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f1295bd3677d1bf/Documents/TightJunctions/SubmissionDocuments/07.18.2024_Uploads/"/>
    </mc:Choice>
  </mc:AlternateContent>
  <xr:revisionPtr revIDLastSave="0" documentId="8_{0E8FC01F-9E4B-4848-9B76-564FE5353823}" xr6:coauthVersionLast="47" xr6:coauthVersionMax="47" xr10:uidLastSave="{00000000-0000-0000-0000-000000000000}"/>
  <bookViews>
    <workbookView xWindow="1500" yWindow="1320" windowWidth="27640" windowHeight="16940" xr2:uid="{ED49DF5F-7C37-9F42-995C-5C14B92376D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3" i="1" l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</calcChain>
</file>

<file path=xl/sharedStrings.xml><?xml version="1.0" encoding="utf-8"?>
<sst xmlns="http://schemas.openxmlformats.org/spreadsheetml/2006/main" count="69" uniqueCount="59">
  <si>
    <t>Timepoint</t>
  </si>
  <si>
    <t>Pressure (kPa)</t>
  </si>
  <si>
    <t>Up/Down</t>
  </si>
  <si>
    <t>Term</t>
  </si>
  <si>
    <t>Count</t>
  </si>
  <si>
    <t>%</t>
  </si>
  <si>
    <t>PValue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</si>
  <si>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</si>
  <si>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</si>
  <si>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</si>
  <si>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</si>
  <si>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</si>
  <si>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</si>
  <si>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</si>
  <si>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FDR</t>
  </si>
  <si>
    <t>-Log2FDR</t>
  </si>
  <si>
    <t>1 hr</t>
  </si>
  <si>
    <t>Up</t>
  </si>
  <si>
    <t>GO:0001568~blood vessel development</t>
  </si>
  <si>
    <t>TNFRSF12A, TIPARP, FOXF1, SMAD6, KLF4, APOLD1, CLDN5, NR4A1, RGCC, ADAMTS1, S1PR1, HES1, CCN1, SOS1, SASH1</t>
  </si>
  <si>
    <t>GO:2001141~regulation of RNA biosynthetic process</t>
  </si>
  <si>
    <t>CSRNP1, CEBPB, BTG2, ING2, RASD1, S1PR1, HES1, CCNL1, CCN1, SKIL, KDM6B, FOXF1, TSC22D3, ARID5A, KLF4, SMAD6, NFKBIA, PER1, NR4A1, RGCC, TCIM, KLF9, MAFF, TXNIP, SIK1, MAFK, SOS1, ATF3</t>
  </si>
  <si>
    <t>GO:0051270~regulation of cellular component movement</t>
  </si>
  <si>
    <t>CLDN5, PTPRR, RGCC, ADAMTS1, DUSP1, FOXF1, DLC1, S1PR1, CCN1, KLF4, SASH1, FERMT2</t>
  </si>
  <si>
    <t>GO:0023056~positive regulation of signaling</t>
  </si>
  <si>
    <t>TNFRSF12A, PLAUR, AKAP12, ING2, UBB, TCIM, MAL, TIMP3, HES1, CCN1, SOS1, SKIL, ATF3, FERMT2, SASH1</t>
  </si>
  <si>
    <t>Down</t>
  </si>
  <si>
    <t>GO:0046034~ATP metabolic process</t>
  </si>
  <si>
    <t>HSPA8, PFKL, MT-CO3, MT-ND3, IER3</t>
  </si>
  <si>
    <t>GO:0006606~protein import into nucleus</t>
  </si>
  <si>
    <t>HSPA8, NXT1, THRA, PRICKLE1</t>
  </si>
  <si>
    <t>GO:0006412~translation</t>
  </si>
  <si>
    <t>EIF4A1, RPL30, RPL3, RPL32, RPLP1, RPLP0, RPL10A, RPL8, BZW1, RPL7, RPS4X, RBM3, RPS15, RPS14, RPS16, RPL18A, RPS19, RPS18, RACK1, RPS11, RPS13, RPS12, RPS9, RPS7, RPL21, RPS8, RPS5, RPL23, RPS6, CIRBP, RPL13A, RPSA, SRP9, RPL26, RPL29, GAPDH, RPL28, RPL12, RPL11, RPL14, RPS3, RPL13, RPS2, RPL15, RPL17, RPL19, NPM1, EEF2, EIF1, RPS3A1, RPL27A, RPS20, VIM</t>
  </si>
  <si>
    <t>GO:0032774~RNA biosynthetic process</t>
  </si>
  <si>
    <t>CSRNP1, RPL11, LITAF, ICAM1, PURB, RPS14, RASD1, TMSB4X, RPS3, APOE, SKIL, SF3B1, KDM6B, SMAD1, NPM1, FOXF1, ZBTB16, RPL23, IFRD1, ARID5A, NME2, KLF3, NFKBIA, PSMA6, KLF7, RGCC, SUB1, KLF9, ID1, MAFF, NOSTRIN, MAFK, SLC25A33, ATF3</t>
  </si>
  <si>
    <t>GO:0015031~protein transport</t>
  </si>
  <si>
    <t>BTF3, NPM1, CDKN1A, RPL11, PTTG1IP, GABARAP, SRP9, NFKBIA, RPS15, KLF7, ARPC2, PABPN1, TMSB4X, UCP2, RACK1, PIM3, APOE</t>
  </si>
  <si>
    <t>GO:0001944~vasculature development</t>
  </si>
  <si>
    <t>SEMA6A, CFH, STAT1, LEF1, WNT5A, PDGFB, IL6RA, PRICKLE1, JMJD8, ZFP36L1, HDAC7, ELK3, TJP1, CDH5, CXCL12, SOX18, AGO1, RIN2, EPHB4, JCAD</t>
  </si>
  <si>
    <t>72 hrs</t>
  </si>
  <si>
    <t>CLIC4, RGCC, FAM107A, S1PR1, PLXNA2, FAS, CCN1, SASH1, FERMT2, TRP53INP1, ACTG1</t>
  </si>
  <si>
    <t>GO:0023014~signal transduction by protein phosphorylation</t>
  </si>
  <si>
    <t>AKAP12, RANBP9, TIMP3, FAS, CCN1, MAP3K6, XDH, SASH1, FERMT2</t>
  </si>
  <si>
    <t>GO:0034329~cell junction assembly</t>
  </si>
  <si>
    <t>FAM107A, HIPK1, FERMT2, ACTG1</t>
  </si>
  <si>
    <t>RARG, ELOF1, THRA, TFRC, CITED2, LEF1, CITED4, PDGFB, SLC40A1, MED19, DPY30, ZFP608, MOSPD1, PRICKLE1, NR3C1, ETS1, ETS2, TRIM8, ABLIM1, RXRA, ZIC2, SOX18, CCDC85B, PRDM16, NAMPT, KDR, POLR2H, GTF2I, AFAP1L2, JUN, TGFB2, CAVIN1, TAF12, CAV1, CNBP, LMO2, FOXP1, PLSCR1, NFIC, FOSB, PFN1, IFNAR1</t>
  </si>
  <si>
    <t>GO:0001936~regulation of endothelial cell proliferation</t>
  </si>
  <si>
    <t>EGFL7, JUN, CXCL12, CAV2, CAV1, KDR, PDGFB, EMC10</t>
  </si>
  <si>
    <t>GO:0051223~regulation of protein transport</t>
  </si>
  <si>
    <t>TGFB2, SLC16A1, THRA, UQCC2, DYNLL1, SYT7, CHCHD4, DNAJA1, SNX3, TIAM1, PFKL, BSG, VPS28</t>
  </si>
  <si>
    <t>TNFRSF12A, RPS7, RPL23, RPL11, RHOA, GNAI2, AKAP12, NET1, RPS3, GNAS, MAL, TIMP3, FAS, RPS20, MAP3K6, SOS1, CALM1, PPIA, FERMT2, SASH1, RPS12, TRP53INP1</t>
  </si>
  <si>
    <t>GO:0051272~positive regulation of cellular component movement</t>
  </si>
  <si>
    <t>GPI1, SPARC, TMSB4X, S1PR1, SASH1, RHOA, FERMT2, GNAI2, ACTG1</t>
  </si>
  <si>
    <t>EDN1, TGFB2, JUN, BTG1, SEMA6A, JUP, STAT1, CITED2, CAV1, PDGFB, NDNF, PRICKLE1, KLF4, ETS1, TBX3, ZFP36L1, HDAC7, CLDN5, CXCL12, KDR, AMOTL2, TEK</t>
  </si>
  <si>
    <t>GO:0030055~cell-substrate junction</t>
  </si>
  <si>
    <t>LIMA1, SYNPO2, CAV1, RDX, SORBS2, TEK, PHLDB2, SHROOM4</t>
  </si>
  <si>
    <t>GO:0016055~Wnt signaling pathway</t>
  </si>
  <si>
    <t>EDN1, DDX3X, THRA, CAV1, AMOTL2, PRICKLE1, KLF4, APCDD1</t>
  </si>
  <si>
    <t>Dataset S6 - Vein Gene Ontology terms 1 and 72 hours after 450 and 750 kPa FUS.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</si>
</sst>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49" fontId="1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11" fontId="2" fillId="0" borderId="0" xfId="0" applyNumberFormat="1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27DA6-F862-F049-9511-F537EDEBCFF5}">
  <dimension ref="A1:Q23"/>
  <sheetViews>
    <sheetView tabSelected="1" workbookViewId="0">
      <selection activeCell="D9" sqref="D9"/>
    </sheetView>
  </sheetViews>
  <sheetFormatPr baseColWidth="10" defaultRowHeight="16" x14ac:dyDescent="0.2"/>
  <cols>
    <col min="1" max="1" width="9.33203125" style="9" customWidth="1"/>
    <col min="2" max="2" width="13" style="9" bestFit="1" customWidth="1"/>
    <col min="3" max="3" width="9.1640625" style="9" bestFit="1" customWidth="1"/>
    <col min="4" max="4" width="50.33203125" bestFit="1" customWidth="1"/>
  </cols>
  <sheetData>
    <row r="1" spans="1:17" x14ac:dyDescent="0.2">
      <c r="A1" s="1" t="s">
        <v>58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x14ac:dyDescent="0.2">
      <c r="A2" s="2" t="s">
        <v>0</v>
      </c>
      <c r="B2" s="2" t="s">
        <v>1</v>
      </c>
      <c r="C2" s="2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4" t="s">
        <v>15</v>
      </c>
      <c r="Q2" s="4"/>
    </row>
    <row r="3" spans="1:17" x14ac:dyDescent="0.2">
      <c r="A3" s="5" t="s">
        <v>16</v>
      </c>
      <c r="B3" s="5">
        <v>450</v>
      </c>
      <c r="C3" s="5" t="s">
        <v>17</v>
      </c>
      <c r="D3" s="6" t="s">
        <v>18</v>
      </c>
      <c r="E3" s="6">
        <v>15</v>
      </c>
      <c r="F3" s="6">
        <v>17.857142857142801</v>
      </c>
      <c r="G3" s="7">
        <v>4.9408341454545797E-10</v>
      </c>
      <c r="H3" s="6" t="s">
        <v>19</v>
      </c>
      <c r="I3" s="6">
        <v>79</v>
      </c>
      <c r="J3" s="6">
        <v>787</v>
      </c>
      <c r="K3" s="6">
        <v>39123</v>
      </c>
      <c r="L3" s="6">
        <v>9.4389043475463605</v>
      </c>
      <c r="M3" s="7">
        <v>1.35724629124478E-6</v>
      </c>
      <c r="N3" s="7">
        <v>2.76989212195178E-8</v>
      </c>
      <c r="O3" s="7">
        <v>2.3423587183451E-8</v>
      </c>
      <c r="P3" s="6">
        <f>-LOG(O3,2)</f>
        <v>25.34746272615137</v>
      </c>
      <c r="Q3" s="6"/>
    </row>
    <row r="4" spans="1:17" x14ac:dyDescent="0.2">
      <c r="A4" s="5"/>
      <c r="B4" s="5"/>
      <c r="C4" s="5"/>
      <c r="D4" s="6" t="s">
        <v>20</v>
      </c>
      <c r="E4" s="6">
        <v>28</v>
      </c>
      <c r="F4" s="6">
        <v>33.3333333333333</v>
      </c>
      <c r="G4" s="7">
        <v>1.4916712028378301E-9</v>
      </c>
      <c r="H4" s="6" t="s">
        <v>21</v>
      </c>
      <c r="I4" s="6">
        <v>79</v>
      </c>
      <c r="J4" s="6">
        <v>3753</v>
      </c>
      <c r="K4" s="6">
        <v>39123</v>
      </c>
      <c r="L4" s="6">
        <v>3.6947454694472199</v>
      </c>
      <c r="M4" s="7">
        <v>4.09761247932571E-6</v>
      </c>
      <c r="N4" s="7">
        <v>6.1158519316351203E-8</v>
      </c>
      <c r="O4" s="7">
        <v>5.17186896148103E-8</v>
      </c>
      <c r="P4" s="6">
        <f t="shared" ref="P4:P23" si="0">-LOG(O4,2)</f>
        <v>24.204739036738125</v>
      </c>
      <c r="Q4" s="6"/>
    </row>
    <row r="5" spans="1:17" x14ac:dyDescent="0.2">
      <c r="A5" s="5"/>
      <c r="B5" s="5"/>
      <c r="C5" s="5"/>
      <c r="D5" s="6" t="s">
        <v>22</v>
      </c>
      <c r="E5" s="6">
        <v>12</v>
      </c>
      <c r="F5" s="6">
        <v>14.285714285714199</v>
      </c>
      <c r="G5" s="7">
        <v>1.79082717051336E-5</v>
      </c>
      <c r="H5" s="6" t="s">
        <v>23</v>
      </c>
      <c r="I5" s="6">
        <v>79</v>
      </c>
      <c r="J5" s="6">
        <v>1154</v>
      </c>
      <c r="K5" s="6">
        <v>39123</v>
      </c>
      <c r="L5" s="6">
        <v>5.14968299585371</v>
      </c>
      <c r="M5" s="6">
        <v>4.8004016173359899E-2</v>
      </c>
      <c r="N5" s="7">
        <v>2.7330012430001199E-4</v>
      </c>
      <c r="O5" s="7">
        <v>2.31116195394586E-4</v>
      </c>
      <c r="P5" s="6">
        <f t="shared" si="0"/>
        <v>12.079094019801079</v>
      </c>
      <c r="Q5" s="6"/>
    </row>
    <row r="6" spans="1:17" x14ac:dyDescent="0.2">
      <c r="A6" s="5"/>
      <c r="B6" s="5"/>
      <c r="C6" s="5"/>
      <c r="D6" s="6" t="s">
        <v>24</v>
      </c>
      <c r="E6" s="6">
        <v>15</v>
      </c>
      <c r="F6" s="6">
        <v>17.857142857142801</v>
      </c>
      <c r="G6" s="7">
        <v>5.5906992515210701E-5</v>
      </c>
      <c r="H6" s="6" t="s">
        <v>25</v>
      </c>
      <c r="I6" s="6">
        <v>79</v>
      </c>
      <c r="J6" s="6">
        <v>2076</v>
      </c>
      <c r="K6" s="6">
        <v>39123</v>
      </c>
      <c r="L6" s="6">
        <v>3.57823589668544</v>
      </c>
      <c r="M6" s="6">
        <v>0.14236853659514301</v>
      </c>
      <c r="N6" s="7">
        <v>7.49153699703823E-4</v>
      </c>
      <c r="O6" s="7">
        <v>6.3352167616016796E-4</v>
      </c>
      <c r="P6" s="6">
        <f t="shared" si="0"/>
        <v>10.624318397036117</v>
      </c>
      <c r="Q6" s="6"/>
    </row>
    <row r="7" spans="1:17" x14ac:dyDescent="0.2">
      <c r="A7" s="5"/>
      <c r="B7" s="5"/>
      <c r="C7" s="5" t="s">
        <v>26</v>
      </c>
      <c r="D7" s="6" t="s">
        <v>27</v>
      </c>
      <c r="E7" s="6">
        <v>5</v>
      </c>
      <c r="F7" s="6">
        <v>6.4102564102564097</v>
      </c>
      <c r="G7" s="6">
        <v>1.7567666312192599E-3</v>
      </c>
      <c r="H7" s="6" t="s">
        <v>28</v>
      </c>
      <c r="I7" s="6">
        <v>73</v>
      </c>
      <c r="J7" s="6">
        <v>278</v>
      </c>
      <c r="K7" s="6">
        <v>39123</v>
      </c>
      <c r="L7" s="6">
        <v>9.6390558785848004</v>
      </c>
      <c r="M7" s="6">
        <v>0.97895836480161602</v>
      </c>
      <c r="N7" s="6">
        <v>4.1041058746356503E-2</v>
      </c>
      <c r="O7" s="6">
        <v>3.8050817671940698E-2</v>
      </c>
      <c r="P7" s="6">
        <f t="shared" si="0"/>
        <v>4.7159287337179379</v>
      </c>
      <c r="Q7" s="6"/>
    </row>
    <row r="8" spans="1:17" x14ac:dyDescent="0.2">
      <c r="A8" s="5"/>
      <c r="B8" s="5"/>
      <c r="C8" s="5"/>
      <c r="D8" s="6" t="s">
        <v>29</v>
      </c>
      <c r="E8" s="6">
        <v>4</v>
      </c>
      <c r="F8" s="6">
        <v>5.1282051282051198</v>
      </c>
      <c r="G8" s="6">
        <v>7.9646215545490003E-3</v>
      </c>
      <c r="H8" s="6" t="s">
        <v>30</v>
      </c>
      <c r="I8" s="6">
        <v>73</v>
      </c>
      <c r="J8" s="6">
        <v>221</v>
      </c>
      <c r="K8" s="6">
        <v>39123</v>
      </c>
      <c r="L8" s="6">
        <v>9.7001177710283208</v>
      </c>
      <c r="M8" s="6">
        <v>0.99999997636017002</v>
      </c>
      <c r="N8" s="6">
        <v>9.1572298082668105E-2</v>
      </c>
      <c r="O8" s="6">
        <v>8.4900363796134901E-2</v>
      </c>
      <c r="P8" s="6">
        <f t="shared" si="0"/>
        <v>3.5580854540676099</v>
      </c>
      <c r="Q8" s="6"/>
    </row>
    <row r="9" spans="1:17" x14ac:dyDescent="0.2">
      <c r="A9" s="5"/>
      <c r="B9" s="5">
        <v>750</v>
      </c>
      <c r="C9" s="5" t="s">
        <v>17</v>
      </c>
      <c r="D9" s="6" t="s">
        <v>31</v>
      </c>
      <c r="E9" s="6">
        <v>53</v>
      </c>
      <c r="F9" s="6">
        <v>32.317073170731703</v>
      </c>
      <c r="G9" s="7">
        <v>1.57743940382152E-48</v>
      </c>
      <c r="H9" s="6" t="s">
        <v>32</v>
      </c>
      <c r="I9" s="6">
        <v>158</v>
      </c>
      <c r="J9" s="6">
        <v>783</v>
      </c>
      <c r="K9" s="6">
        <v>39123</v>
      </c>
      <c r="L9" s="6">
        <v>16.7605848974247</v>
      </c>
      <c r="M9" s="7">
        <v>5.4263915491460201E-45</v>
      </c>
      <c r="N9" s="7">
        <v>5.4263915491460201E-45</v>
      </c>
      <c r="O9" s="7">
        <v>4.5524901194289002E-45</v>
      </c>
      <c r="P9" s="6">
        <f t="shared" si="0"/>
        <v>147.30010838390248</v>
      </c>
      <c r="Q9" s="6"/>
    </row>
    <row r="10" spans="1:17" x14ac:dyDescent="0.2">
      <c r="A10" s="5"/>
      <c r="B10" s="5"/>
      <c r="C10" s="5"/>
      <c r="D10" s="6" t="s">
        <v>33</v>
      </c>
      <c r="E10" s="6">
        <v>34</v>
      </c>
      <c r="F10" s="6">
        <v>20.731707317073099</v>
      </c>
      <c r="G10" s="7">
        <v>2.7607446908222701E-5</v>
      </c>
      <c r="H10" s="6" t="s">
        <v>34</v>
      </c>
      <c r="I10" s="6">
        <v>158</v>
      </c>
      <c r="J10" s="6">
        <v>3895</v>
      </c>
      <c r="K10" s="6">
        <v>39123</v>
      </c>
      <c r="L10" s="6">
        <v>2.1614565899156601</v>
      </c>
      <c r="M10" s="6">
        <v>9.0600628151013496E-2</v>
      </c>
      <c r="N10" s="7">
        <v>4.5658469886675999E-4</v>
      </c>
      <c r="O10" s="7">
        <v>3.8305332585159002E-4</v>
      </c>
      <c r="P10" s="6">
        <f t="shared" si="0"/>
        <v>11.350167132082314</v>
      </c>
      <c r="Q10" s="6"/>
    </row>
    <row r="11" spans="1:17" x14ac:dyDescent="0.2">
      <c r="A11" s="5"/>
      <c r="B11" s="5"/>
      <c r="C11" s="5"/>
      <c r="D11" s="6" t="s">
        <v>35</v>
      </c>
      <c r="E11" s="6">
        <v>17</v>
      </c>
      <c r="F11" s="6">
        <v>10.3658536585365</v>
      </c>
      <c r="G11" s="6">
        <v>2.1928943812393E-3</v>
      </c>
      <c r="H11" s="6" t="s">
        <v>36</v>
      </c>
      <c r="I11" s="6">
        <v>158</v>
      </c>
      <c r="J11" s="6">
        <v>1778</v>
      </c>
      <c r="K11" s="6">
        <v>39123</v>
      </c>
      <c r="L11" s="6">
        <v>2.3675122097079599</v>
      </c>
      <c r="M11" s="6">
        <v>0.99947485697016003</v>
      </c>
      <c r="N11" s="6">
        <v>1.81772449914776E-2</v>
      </c>
      <c r="O11" s="6">
        <v>1.5249863094594199E-2</v>
      </c>
      <c r="P11" s="6">
        <f t="shared" si="0"/>
        <v>6.0350598988130759</v>
      </c>
      <c r="Q11" s="6"/>
    </row>
    <row r="12" spans="1:17" x14ac:dyDescent="0.2">
      <c r="A12" s="5"/>
      <c r="B12" s="5"/>
      <c r="C12" s="8" t="s">
        <v>26</v>
      </c>
      <c r="D12" s="6" t="s">
        <v>37</v>
      </c>
      <c r="E12" s="6">
        <v>20</v>
      </c>
      <c r="F12" s="6">
        <v>7.75193798449612</v>
      </c>
      <c r="G12" s="7">
        <v>7.6940047180573904E-7</v>
      </c>
      <c r="H12" s="6" t="s">
        <v>38</v>
      </c>
      <c r="I12" s="6">
        <v>235</v>
      </c>
      <c r="J12" s="6">
        <v>832</v>
      </c>
      <c r="K12" s="6">
        <v>39123</v>
      </c>
      <c r="L12" s="6">
        <v>4.00194353518821</v>
      </c>
      <c r="M12" s="6">
        <v>3.3382314109281401E-3</v>
      </c>
      <c r="N12" s="7">
        <v>2.4953839182594999E-5</v>
      </c>
      <c r="O12" s="7">
        <v>2.1887720884503501E-5</v>
      </c>
      <c r="P12" s="6">
        <f t="shared" si="0"/>
        <v>15.479518736446403</v>
      </c>
      <c r="Q12" s="6"/>
    </row>
    <row r="13" spans="1:17" x14ac:dyDescent="0.2">
      <c r="A13" s="5" t="s">
        <v>39</v>
      </c>
      <c r="B13" s="5">
        <v>450</v>
      </c>
      <c r="C13" s="5" t="s">
        <v>17</v>
      </c>
      <c r="D13" s="6" t="s">
        <v>22</v>
      </c>
      <c r="E13" s="6">
        <v>11</v>
      </c>
      <c r="F13" s="6">
        <v>11.9565217391304</v>
      </c>
      <c r="G13" s="7">
        <v>2.6978602278749698E-4</v>
      </c>
      <c r="H13" s="6" t="s">
        <v>40</v>
      </c>
      <c r="I13" s="6">
        <v>89</v>
      </c>
      <c r="J13" s="6">
        <v>1154</v>
      </c>
      <c r="K13" s="6">
        <v>39123</v>
      </c>
      <c r="L13" s="6">
        <v>4.1901446848285397</v>
      </c>
      <c r="M13" s="6">
        <v>0.50498005814343305</v>
      </c>
      <c r="N13" s="6">
        <v>6.2217909326036996E-3</v>
      </c>
      <c r="O13" s="6">
        <v>5.6225317138456302E-3</v>
      </c>
      <c r="P13" s="6">
        <f t="shared" si="0"/>
        <v>7.4745643911260862</v>
      </c>
      <c r="Q13" s="6"/>
    </row>
    <row r="14" spans="1:17" x14ac:dyDescent="0.2">
      <c r="A14" s="5"/>
      <c r="B14" s="5"/>
      <c r="C14" s="5"/>
      <c r="D14" s="6" t="s">
        <v>41</v>
      </c>
      <c r="E14" s="6">
        <v>9</v>
      </c>
      <c r="F14" s="6">
        <v>9.7826086956521703</v>
      </c>
      <c r="G14" s="7">
        <v>5.6364859611934002E-4</v>
      </c>
      <c r="H14" s="6" t="s">
        <v>42</v>
      </c>
      <c r="I14" s="6">
        <v>89</v>
      </c>
      <c r="J14" s="6">
        <v>828</v>
      </c>
      <c r="K14" s="6">
        <v>39123</v>
      </c>
      <c r="L14" s="6">
        <v>4.7780898876404496</v>
      </c>
      <c r="M14" s="6">
        <v>0.76990945183666504</v>
      </c>
      <c r="N14" s="6">
        <v>1.11277897082348E-2</v>
      </c>
      <c r="O14" s="6">
        <v>1.0056003362583599E-2</v>
      </c>
      <c r="P14" s="6">
        <f t="shared" si="0"/>
        <v>6.6357991524870119</v>
      </c>
      <c r="Q14" s="6"/>
    </row>
    <row r="15" spans="1:17" x14ac:dyDescent="0.2">
      <c r="A15" s="5"/>
      <c r="B15" s="5"/>
      <c r="C15" s="5"/>
      <c r="D15" s="6" t="s">
        <v>43</v>
      </c>
      <c r="E15" s="6">
        <v>4</v>
      </c>
      <c r="F15" s="6">
        <v>4.3478260869565197</v>
      </c>
      <c r="G15" s="6">
        <v>2.16788834491667E-2</v>
      </c>
      <c r="H15" s="6" t="s">
        <v>44</v>
      </c>
      <c r="I15" s="6">
        <v>89</v>
      </c>
      <c r="J15" s="6">
        <v>263</v>
      </c>
      <c r="K15" s="6">
        <v>39123</v>
      </c>
      <c r="L15" s="6">
        <v>6.6856923142649602</v>
      </c>
      <c r="M15" s="6">
        <v>1</v>
      </c>
      <c r="N15" s="6">
        <v>0.16328083892638201</v>
      </c>
      <c r="O15" s="6">
        <v>0.14755425006586001</v>
      </c>
      <c r="P15" s="6">
        <f t="shared" si="0"/>
        <v>2.7606826189792919</v>
      </c>
      <c r="Q15" s="6"/>
    </row>
    <row r="16" spans="1:17" x14ac:dyDescent="0.2">
      <c r="A16" s="5"/>
      <c r="B16" s="5"/>
      <c r="C16" s="5" t="s">
        <v>26</v>
      </c>
      <c r="D16" s="6" t="s">
        <v>33</v>
      </c>
      <c r="E16" s="6">
        <v>42</v>
      </c>
      <c r="F16" s="6">
        <v>21.2121212121212</v>
      </c>
      <c r="G16" s="7">
        <v>2.5646839663621499E-7</v>
      </c>
      <c r="H16" s="6" t="s">
        <v>45</v>
      </c>
      <c r="I16" s="6">
        <v>179</v>
      </c>
      <c r="J16" s="6">
        <v>3895</v>
      </c>
      <c r="K16" s="6">
        <v>39123</v>
      </c>
      <c r="L16" s="6">
        <v>2.3567903270917401</v>
      </c>
      <c r="M16" s="6">
        <v>1.07402554094693E-3</v>
      </c>
      <c r="N16" s="7">
        <v>8.5285919198868494E-6</v>
      </c>
      <c r="O16" s="7">
        <v>7.1953633500715997E-6</v>
      </c>
      <c r="P16" s="6">
        <f t="shared" si="0"/>
        <v>17.084501027582977</v>
      </c>
      <c r="Q16" s="6"/>
    </row>
    <row r="17" spans="1:17" x14ac:dyDescent="0.2">
      <c r="A17" s="5"/>
      <c r="B17" s="5"/>
      <c r="C17" s="5"/>
      <c r="D17" s="6" t="s">
        <v>46</v>
      </c>
      <c r="E17" s="6">
        <v>8</v>
      </c>
      <c r="F17" s="6">
        <v>4.0404040404040398</v>
      </c>
      <c r="G17" s="7">
        <v>1.6047750992647098E-5</v>
      </c>
      <c r="H17" s="6" t="s">
        <v>47</v>
      </c>
      <c r="I17" s="6">
        <v>179</v>
      </c>
      <c r="J17" s="6">
        <v>174</v>
      </c>
      <c r="K17" s="6">
        <v>39123</v>
      </c>
      <c r="L17" s="6">
        <v>10.048930841841599</v>
      </c>
      <c r="M17" s="6">
        <v>6.5029794700345006E-2</v>
      </c>
      <c r="N17" s="7">
        <v>2.9234815938778899E-4</v>
      </c>
      <c r="O17" s="7">
        <v>2.46646955473946E-4</v>
      </c>
      <c r="P17" s="6">
        <f t="shared" si="0"/>
        <v>11.985264900243594</v>
      </c>
      <c r="Q17" s="6"/>
    </row>
    <row r="18" spans="1:17" x14ac:dyDescent="0.2">
      <c r="A18" s="5"/>
      <c r="B18" s="5"/>
      <c r="C18" s="5"/>
      <c r="D18" s="6" t="s">
        <v>48</v>
      </c>
      <c r="E18" s="6">
        <v>13</v>
      </c>
      <c r="F18" s="6">
        <v>6.5656565656565604</v>
      </c>
      <c r="G18" s="7">
        <v>3.6726581470376203E-5</v>
      </c>
      <c r="H18" s="6" t="s">
        <v>49</v>
      </c>
      <c r="I18" s="6">
        <v>179</v>
      </c>
      <c r="J18" s="6">
        <v>633</v>
      </c>
      <c r="K18" s="6">
        <v>39123</v>
      </c>
      <c r="L18" s="6">
        <v>4.4886811935714404</v>
      </c>
      <c r="M18" s="6">
        <v>0.14263127518258301</v>
      </c>
      <c r="N18" s="7">
        <v>5.8289536500332004E-4</v>
      </c>
      <c r="O18" s="7">
        <v>4.9177449052189399E-4</v>
      </c>
      <c r="P18" s="6">
        <f t="shared" si="0"/>
        <v>10.98971547859686</v>
      </c>
      <c r="Q18" s="6"/>
    </row>
    <row r="19" spans="1:17" x14ac:dyDescent="0.2">
      <c r="A19" s="5"/>
      <c r="B19" s="5">
        <v>750</v>
      </c>
      <c r="C19" s="5" t="s">
        <v>17</v>
      </c>
      <c r="D19" s="6" t="s">
        <v>24</v>
      </c>
      <c r="E19" s="6">
        <v>22</v>
      </c>
      <c r="F19" s="6">
        <v>14.6666666666666</v>
      </c>
      <c r="G19" s="7">
        <v>1.8147831720454001E-5</v>
      </c>
      <c r="H19" s="6" t="s">
        <v>50</v>
      </c>
      <c r="I19" s="6">
        <v>142</v>
      </c>
      <c r="J19" s="6">
        <v>2076</v>
      </c>
      <c r="K19" s="6">
        <v>39123</v>
      </c>
      <c r="L19" s="6">
        <v>2.9197060978588198</v>
      </c>
      <c r="M19" s="6">
        <v>5.22319478026795E-2</v>
      </c>
      <c r="N19" s="7">
        <v>4.0640144367925802E-4</v>
      </c>
      <c r="O19" s="7">
        <v>3.5237039923881498E-4</v>
      </c>
      <c r="P19" s="6">
        <f t="shared" si="0"/>
        <v>11.470619643330346</v>
      </c>
      <c r="Q19" s="6"/>
    </row>
    <row r="20" spans="1:17" x14ac:dyDescent="0.2">
      <c r="A20" s="5"/>
      <c r="B20" s="5"/>
      <c r="C20" s="5"/>
      <c r="D20" s="6" t="s">
        <v>51</v>
      </c>
      <c r="E20" s="6">
        <v>9</v>
      </c>
      <c r="F20" s="6">
        <v>6</v>
      </c>
      <c r="G20" s="6">
        <v>2.4830925122340201E-3</v>
      </c>
      <c r="H20" s="6" t="s">
        <v>52</v>
      </c>
      <c r="I20" s="6">
        <v>142</v>
      </c>
      <c r="J20" s="6">
        <v>647</v>
      </c>
      <c r="K20" s="6">
        <v>39123</v>
      </c>
      <c r="L20" s="6">
        <v>3.8324988571304099</v>
      </c>
      <c r="M20" s="6">
        <v>0.99935686091842002</v>
      </c>
      <c r="N20" s="6">
        <v>2.4548566776467402E-2</v>
      </c>
      <c r="O20" s="6">
        <v>2.1284836484467499E-2</v>
      </c>
      <c r="P20" s="6">
        <f t="shared" si="0"/>
        <v>5.554030182763114</v>
      </c>
      <c r="Q20" s="6"/>
    </row>
    <row r="21" spans="1:17" x14ac:dyDescent="0.2">
      <c r="A21" s="5"/>
      <c r="B21" s="5"/>
      <c r="C21" s="5" t="s">
        <v>26</v>
      </c>
      <c r="D21" s="6" t="s">
        <v>18</v>
      </c>
      <c r="E21" s="6">
        <v>22</v>
      </c>
      <c r="F21" s="6">
        <v>17.1875</v>
      </c>
      <c r="G21" s="7">
        <v>2.7824395572787598E-14</v>
      </c>
      <c r="H21" s="6" t="s">
        <v>53</v>
      </c>
      <c r="I21" s="6">
        <v>119</v>
      </c>
      <c r="J21" s="6">
        <v>787</v>
      </c>
      <c r="K21" s="6">
        <v>39123</v>
      </c>
      <c r="L21" s="6">
        <v>9.1903729725689498</v>
      </c>
      <c r="M21" s="7">
        <v>1.09459996622263E-10</v>
      </c>
      <c r="N21" s="7">
        <v>3.41544455655968E-12</v>
      </c>
      <c r="O21" s="7">
        <v>2.7928737056185602E-12</v>
      </c>
      <c r="P21" s="6">
        <f t="shared" si="0"/>
        <v>38.38138680255193</v>
      </c>
      <c r="Q21" s="6"/>
    </row>
    <row r="22" spans="1:17" x14ac:dyDescent="0.2">
      <c r="A22" s="5"/>
      <c r="B22" s="5"/>
      <c r="C22" s="5"/>
      <c r="D22" s="6" t="s">
        <v>54</v>
      </c>
      <c r="E22" s="6">
        <v>8</v>
      </c>
      <c r="F22" s="6">
        <v>6.25</v>
      </c>
      <c r="G22" s="7">
        <v>9.6615106228229801E-6</v>
      </c>
      <c r="H22" s="6" t="s">
        <v>55</v>
      </c>
      <c r="I22" s="6">
        <v>114</v>
      </c>
      <c r="J22" s="6">
        <v>213</v>
      </c>
      <c r="K22" s="6">
        <v>32723</v>
      </c>
      <c r="L22" s="6">
        <v>10.7809900337698</v>
      </c>
      <c r="M22" s="6">
        <v>3.8667891182629899E-3</v>
      </c>
      <c r="N22" s="7">
        <v>4.3985418959614E-4</v>
      </c>
      <c r="O22" s="7">
        <v>3.7623438162462798E-4</v>
      </c>
      <c r="P22" s="6">
        <f t="shared" si="0"/>
        <v>11.376080686103368</v>
      </c>
      <c r="Q22" s="6"/>
    </row>
    <row r="23" spans="1:17" x14ac:dyDescent="0.2">
      <c r="A23" s="5"/>
      <c r="B23" s="5"/>
      <c r="C23" s="5"/>
      <c r="D23" s="6" t="s">
        <v>56</v>
      </c>
      <c r="E23" s="6">
        <v>8</v>
      </c>
      <c r="F23" s="6">
        <v>6.25</v>
      </c>
      <c r="G23" s="7">
        <v>4.4197828361793902E-4</v>
      </c>
      <c r="H23" s="6" t="s">
        <v>57</v>
      </c>
      <c r="I23" s="6">
        <v>119</v>
      </c>
      <c r="J23" s="6">
        <v>449</v>
      </c>
      <c r="K23" s="6">
        <v>39123</v>
      </c>
      <c r="L23" s="6">
        <v>5.8577230446744402</v>
      </c>
      <c r="M23" s="6">
        <v>0.82385970456413404</v>
      </c>
      <c r="N23" s="6">
        <v>3.8665717105818799E-3</v>
      </c>
      <c r="O23" s="6">
        <v>3.1617689242334499E-3</v>
      </c>
      <c r="P23" s="6">
        <f t="shared" si="0"/>
        <v>8.3050523515149184</v>
      </c>
      <c r="Q23" s="6"/>
    </row>
  </sheetData>
  <mergeCells count="13">
    <mergeCell ref="A13:A23"/>
    <mergeCell ref="B13:B18"/>
    <mergeCell ref="C13:C15"/>
    <mergeCell ref="C16:C18"/>
    <mergeCell ref="B19:B23"/>
    <mergeCell ref="C19:C20"/>
    <mergeCell ref="C21:C23"/>
    <mergeCell ref="A3:A12"/>
    <mergeCell ref="B3:B8"/>
    <mergeCell ref="C3:C6"/>
    <mergeCell ref="C7:C8"/>
    <mergeCell ref="B9:B12"/>
    <mergeCell ref="C9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Noel</dc:creator>
  <cp:lastModifiedBy>Rebecca Noel</cp:lastModifiedBy>
  <dcterms:created xsi:type="dcterms:W3CDTF">2024-07-18T17:21:33Z</dcterms:created>
  <dcterms:modified xsi:type="dcterms:W3CDTF">2024-07-18T17:21:45Z</dcterms:modified>
</cp:coreProperties>
</file>